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0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<sst xmlns="http://schemas.openxmlformats.org/spreadsheetml/2006/main" count="22" uniqueCount="22">
  <si>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+ Shares earned</t>
  </si>
  <si>
    <t xml:space="preserve">           + Fees</t>
  </si>
  <si>
    <t>From form 990</t>
  </si>
  <si>
    <t xml:space="preserve">     Total Revenues (part 1 line 12)</t>
  </si>
  <si>
    <t xml:space="preserve">            Total Equity Transactions</t>
  </si>
  <si>
    <t>Transaction Rate</t>
  </si>
  <si>
    <t>Total All Transactions fees</t>
  </si>
  <si>
    <t xml:space="preserve">      percent gain (loss)</t>
  </si>
  <si>
    <t>Transactions</t>
  </si>
  <si>
    <t xml:space="preserve">Fee </t>
  </si>
  <si>
    <t>Equity Accounts ($ value)</t>
  </si>
  <si>
    <t xml:space="preserve">    Ending Balance</t>
  </si>
  <si>
    <t>For camparison</t>
  </si>
  <si>
    <t xml:space="preserve">     + Total Expenses (part 1 line 26))</t>
  </si>
  <si>
    <t xml:space="preserve">     -  Net Investment  (partI line 27b,b)</t>
  </si>
  <si>
    <t xml:space="preserve">    Starting  Bal (part ii line 1,2,11)</t>
  </si>
  <si>
    <t xml:space="preserve">    Legal Fees (part I line 16a)</t>
  </si>
  <si>
    <t xml:space="preserve">    Accounting Fees (part I line 16b)</t>
  </si>
  <si>
    <t xml:space="preserve">          + Costs ()</t>
  </si>
  <si>
    <t xml:space="preserve">           Sales (part iv (1c+2c)- (1a+2a)</t>
  </si>
  <si>
    <t>Monetary Transactions</t>
  </si>
  <si>
    <t>numbers in (Thosands 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</si>
</sst>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0" xfId="0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Layout" workbookViewId="0" topLeftCell="A2">
      <selection activeCell="B6" sqref="B6"/>
    </sheetView>
  </sheetViews>
  <sheetFormatPr defaultColWidth="9.140625" defaultRowHeight="15"/>
  <cols>
    <col min="1" max="1" width="31.8515625" style="0" customWidth="1"/>
    <col min="2" max="3" width="12.7109375" style="2" customWidth="1"/>
    <col min="4" max="4" width="12.7109375" style="4" customWidth="1"/>
  </cols>
  <sheetData>
    <row r="1" spans="3:5" ht="15">
      <c r="C1" s="11" t="s">
        <v>8</v>
      </c>
      <c r="D1" s="12" t="s">
        <v>9</v>
      </c>
      <c r="E1" s="13"/>
    </row>
    <row r="2" ht="15">
      <c r="A2" s="1" t="s">
        <v>21</v>
      </c>
    </row>
    <row r="3" spans="1:2" ht="15">
      <c r="A3" s="9" t="s">
        <v>5</v>
      </c>
      <c r="B3" s="5">
        <v>0.0016</v>
      </c>
    </row>
    <row r="5" ht="15">
      <c r="A5" t="s">
        <v>2</v>
      </c>
    </row>
    <row r="6" spans="1:2" ht="15">
      <c r="A6" t="s">
        <v>3</v>
      </c>
      <c r="B6" s="3">
        <v>0</v>
      </c>
    </row>
    <row r="7" spans="1:2" ht="15">
      <c r="A7" t="s">
        <v>13</v>
      </c>
      <c r="B7" s="3">
        <v>0</v>
      </c>
    </row>
    <row r="8" spans="1:2" ht="15">
      <c r="A8" t="s">
        <v>14</v>
      </c>
      <c r="B8" s="3">
        <v>0</v>
      </c>
    </row>
    <row r="10" spans="1:5" ht="15">
      <c r="A10" t="s">
        <v>20</v>
      </c>
      <c r="C10" s="2">
        <f>B6+B7-B8</f>
        <v>0</v>
      </c>
      <c r="D10" s="2">
        <f>C10*B3</f>
        <v>0</v>
      </c>
      <c r="E10" s="10"/>
    </row>
    <row r="12" ht="15">
      <c r="A12" t="s">
        <v>10</v>
      </c>
    </row>
    <row r="13" spans="1:2" ht="15">
      <c r="A13" t="s">
        <v>15</v>
      </c>
      <c r="B13" s="3">
        <v>0</v>
      </c>
    </row>
    <row r="14" spans="1:3" ht="15">
      <c r="A14" t="s">
        <v>19</v>
      </c>
      <c r="B14" s="7"/>
      <c r="C14" s="3">
        <v>0</v>
      </c>
    </row>
    <row r="15" spans="1:3" ht="15">
      <c r="A15" t="s">
        <v>18</v>
      </c>
      <c r="B15" s="7"/>
      <c r="C15" s="3">
        <v>0</v>
      </c>
    </row>
    <row r="16" spans="1:3" ht="15">
      <c r="A16" t="s">
        <v>0</v>
      </c>
      <c r="B16" s="7"/>
      <c r="C16" s="3">
        <v>0</v>
      </c>
    </row>
    <row r="17" spans="1:3" ht="15">
      <c r="A17" t="s">
        <v>1</v>
      </c>
      <c r="B17" s="7"/>
      <c r="C17" s="3">
        <v>0</v>
      </c>
    </row>
    <row r="18" spans="1:5" ht="15">
      <c r="A18" t="s">
        <v>4</v>
      </c>
      <c r="C18" s="2">
        <f>SUM(C14:C17)</f>
        <v>0</v>
      </c>
      <c r="D18" s="2">
        <f>C18*B3</f>
        <v>0</v>
      </c>
      <c r="E18" s="10"/>
    </row>
    <row r="19" spans="1:2" ht="15">
      <c r="A19" t="s">
        <v>11</v>
      </c>
      <c r="B19" s="6">
        <f>B13-C14+C15+C16</f>
        <v>0</v>
      </c>
    </row>
    <row r="20" spans="1:2" ht="15">
      <c r="A20" t="s">
        <v>7</v>
      </c>
      <c r="B20" s="4">
        <f>((B19-B13)/(B13+1))*100</f>
        <v>0</v>
      </c>
    </row>
    <row r="22" spans="1:5" ht="15">
      <c r="A22" t="s">
        <v>6</v>
      </c>
      <c r="C22" s="2">
        <f>(C10+C18)</f>
        <v>0</v>
      </c>
      <c r="D22" s="2">
        <f>C22*B3</f>
        <v>0</v>
      </c>
      <c r="E22" s="4"/>
    </row>
    <row r="23" ht="15">
      <c r="D23" s="8"/>
    </row>
    <row r="24" spans="1:4" ht="15">
      <c r="A24" t="s">
        <v>12</v>
      </c>
      <c r="D24" s="8"/>
    </row>
    <row r="25" spans="1:4" ht="15">
      <c r="A25" t="s">
        <v>16</v>
      </c>
      <c r="D25" s="3">
        <v>0</v>
      </c>
    </row>
    <row r="26" spans="1:4" ht="15">
      <c r="A26" t="s">
        <v>17</v>
      </c>
      <c r="D26" s="3"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&amp;CHTP 990-PF  Worksheet
(using 2015 data)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2017-11-13T19:12:29Z</cp:lastPrinted>
  <dcterms:created xsi:type="dcterms:W3CDTF">2017-10-31T12:07:15Z</dcterms:created>
  <dcterms:modified xsi:type="dcterms:W3CDTF">2017-12-14T21:02:16Z</dcterms:modified>
  <cp:category/>
  <cp:version/>
  <cp:contentType/>
  <cp:contentStatus/>
</cp:coreProperties>
</file>