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900" windowHeight="6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<sst xmlns="http://schemas.openxmlformats.org/spreadsheetml/2006/main" count="23" uniqueCount="23">
  <si>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    + Shares earned</t>
  </si>
  <si>
    <t xml:space="preserve">           + Fees</t>
  </si>
  <si>
    <t>From form 990</t>
  </si>
  <si>
    <t xml:space="preserve">            Total Equity Transactions</t>
  </si>
  <si>
    <t>Transaction Rate</t>
  </si>
  <si>
    <t>Total All Transactions fees</t>
  </si>
  <si>
    <t xml:space="preserve">      percent gain (loss)</t>
  </si>
  <si>
    <t>Transactions</t>
  </si>
  <si>
    <t xml:space="preserve">Fee </t>
  </si>
  <si>
    <t>Equity Accounts ($ value)</t>
  </si>
  <si>
    <t xml:space="preserve">    Ending Balance</t>
  </si>
  <si>
    <t>For camparison</t>
  </si>
  <si>
    <t xml:space="preserve">     Total Revenues (p1 ln 12)</t>
  </si>
  <si>
    <t xml:space="preserve">     + Total Expenses (p1 ln 18))</t>
  </si>
  <si>
    <t xml:space="preserve">     -  Net gain or loss  (pVIII ln 7d)</t>
  </si>
  <si>
    <t xml:space="preserve">    Starting  Balance (p X ln 11)</t>
  </si>
  <si>
    <t xml:space="preserve">           Sales (p VIII ln 7a)</t>
  </si>
  <si>
    <t xml:space="preserve">          + Costs (p VIII ln 7b)</t>
  </si>
  <si>
    <t xml:space="preserve">    Legal Fees (pIX ln 11b)</t>
  </si>
  <si>
    <t xml:space="preserve">    Accounting Fees (pIX ln 11c)</t>
  </si>
  <si>
    <t xml:space="preserve">     - Deprec. (pIX ln 22 )</t>
  </si>
  <si>
    <t>Monetary Transactions</t>
  </si>
  <si>
    <t>numbers in (Thousands $)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</si>
</sst>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33" borderId="0" xfId="0" applyFont="1" applyFill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33" borderId="0" xfId="0" applyNumberFormat="1" applyFill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33" borderId="0" xfId="0" applyNumberFormat="1" applyFill="1" applyAlignment="1" applyProtection="1">
      <alignment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Layout" workbookViewId="0" topLeftCell="A1">
      <selection activeCell="B6" sqref="B6"/>
    </sheetView>
  </sheetViews>
  <sheetFormatPr defaultColWidth="9.140625" defaultRowHeight="15"/>
  <cols>
    <col min="1" max="1" width="31.8515625" style="0" customWidth="1"/>
    <col min="2" max="3" width="12.7109375" style="2" customWidth="1"/>
    <col min="4" max="4" width="12.7109375" style="4" customWidth="1"/>
  </cols>
  <sheetData>
    <row r="1" spans="3:5" ht="15">
      <c r="C1" s="11" t="s">
        <v>7</v>
      </c>
      <c r="D1" s="12" t="s">
        <v>8</v>
      </c>
      <c r="E1" s="13"/>
    </row>
    <row r="2" ht="15">
      <c r="A2" s="1" t="s">
        <v>22</v>
      </c>
    </row>
    <row r="3" spans="1:2" ht="15">
      <c r="A3" s="9" t="s">
        <v>4</v>
      </c>
      <c r="B3" s="5">
        <v>0.0016</v>
      </c>
    </row>
    <row r="5" ht="15">
      <c r="A5" t="s">
        <v>2</v>
      </c>
    </row>
    <row r="6" spans="1:2" ht="15">
      <c r="A6" t="s">
        <v>12</v>
      </c>
      <c r="B6" s="3">
        <v>0</v>
      </c>
    </row>
    <row r="7" spans="1:2" ht="15">
      <c r="A7" t="s">
        <v>13</v>
      </c>
      <c r="B7" s="3">
        <v>0</v>
      </c>
    </row>
    <row r="8" spans="1:2" ht="15">
      <c r="A8" t="s">
        <v>20</v>
      </c>
      <c r="B8" s="3">
        <v>0</v>
      </c>
    </row>
    <row r="9" spans="1:2" ht="15">
      <c r="A9" t="s">
        <v>14</v>
      </c>
      <c r="B9" s="3">
        <v>0</v>
      </c>
    </row>
    <row r="11" spans="1:5" ht="15">
      <c r="A11" t="s">
        <v>21</v>
      </c>
      <c r="C11" s="2">
        <f>B6+B7-B8-B9</f>
        <v>0</v>
      </c>
      <c r="D11" s="2">
        <f>C11*B3</f>
        <v>0</v>
      </c>
      <c r="E11" s="10"/>
    </row>
    <row r="13" ht="15">
      <c r="A13" t="s">
        <v>9</v>
      </c>
    </row>
    <row r="14" spans="1:2" ht="15">
      <c r="A14" t="s">
        <v>15</v>
      </c>
      <c r="B14" s="3">
        <v>0</v>
      </c>
    </row>
    <row r="15" spans="1:3" ht="15">
      <c r="A15" t="s">
        <v>16</v>
      </c>
      <c r="B15" s="7"/>
      <c r="C15" s="3">
        <v>0</v>
      </c>
    </row>
    <row r="16" spans="1:3" ht="15">
      <c r="A16" t="s">
        <v>17</v>
      </c>
      <c r="B16" s="7"/>
      <c r="C16" s="3">
        <v>0</v>
      </c>
    </row>
    <row r="17" spans="1:3" ht="15">
      <c r="A17" t="s">
        <v>0</v>
      </c>
      <c r="B17" s="7"/>
      <c r="C17" s="3">
        <v>0</v>
      </c>
    </row>
    <row r="18" spans="1:3" ht="15">
      <c r="A18" t="s">
        <v>1</v>
      </c>
      <c r="B18" s="7"/>
      <c r="C18" s="3">
        <v>0</v>
      </c>
    </row>
    <row r="19" spans="1:5" ht="15">
      <c r="A19" t="s">
        <v>3</v>
      </c>
      <c r="C19" s="2">
        <f>SUM(C15:C18)</f>
        <v>0</v>
      </c>
      <c r="D19" s="2">
        <f>C19*B3</f>
        <v>0</v>
      </c>
      <c r="E19" s="10"/>
    </row>
    <row r="20" spans="1:2" ht="15">
      <c r="A20" t="s">
        <v>10</v>
      </c>
      <c r="B20" s="6">
        <f>B14-C15+C16+C17</f>
        <v>0</v>
      </c>
    </row>
    <row r="21" spans="1:2" ht="15">
      <c r="A21" t="s">
        <v>6</v>
      </c>
      <c r="B21" s="4">
        <f>((B20-B14)/(B14+1))*100</f>
        <v>0</v>
      </c>
    </row>
    <row r="23" spans="1:5" ht="15">
      <c r="A23" t="s">
        <v>5</v>
      </c>
      <c r="C23" s="2">
        <f>(C11+C19)</f>
        <v>0</v>
      </c>
      <c r="D23" s="2">
        <f>C23*B3</f>
        <v>0</v>
      </c>
      <c r="E23" s="4"/>
    </row>
    <row r="24" ht="15">
      <c r="D24" s="8"/>
    </row>
    <row r="25" spans="1:4" ht="15">
      <c r="A25" t="s">
        <v>11</v>
      </c>
      <c r="D25" s="8"/>
    </row>
    <row r="26" spans="1:4" ht="15">
      <c r="A26" t="s">
        <v>18</v>
      </c>
      <c r="D26" s="3">
        <v>0</v>
      </c>
    </row>
    <row r="27" spans="1:4" ht="15">
      <c r="A27" t="s">
        <v>19</v>
      </c>
      <c r="D27" s="3">
        <v>0</v>
      </c>
    </row>
  </sheetData>
  <sheetProtection sheet="1" objects="1" scenarios="1" selectLockedCells="1"/>
  <printOptions/>
  <pageMargins left="0.7" right="0.7" top="0.75" bottom="0.75" header="0.3" footer="0.3"/>
  <pageSetup orientation="portrait" r:id="rId1"/>
  <headerFooter>
    <oddHeader>&amp;CHTP 990  Worksheet
(using 2015 data)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Dad</cp:lastModifiedBy>
  <cp:lastPrinted>2017-11-13T19:12:29Z</cp:lastPrinted>
  <dcterms:created xsi:type="dcterms:W3CDTF">2017-10-31T12:07:15Z</dcterms:created>
  <dcterms:modified xsi:type="dcterms:W3CDTF">2017-12-14T20:41:27Z</dcterms:modified>
  <cp:category/>
  <cp:version/>
  <cp:contentType/>
  <cp:contentStatus/>
</cp:coreProperties>
</file>